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4_Proyectos/IRPF 2024/10. MEM ADAPTADA/ARCHIVOS FORM WEB/129/"/>
    </mc:Choice>
  </mc:AlternateContent>
  <xr:revisionPtr revIDLastSave="0" documentId="8_{2FD5F0E5-05C0-42FC-9363-38544DC493DD}" xr6:coauthVersionLast="47" xr6:coauthVersionMax="47" xr10:uidLastSave="{00000000-0000-0000-0000-000000000000}"/>
  <workbookProtection lockStructure="1"/>
  <bookViews>
    <workbookView xWindow="-110" yWindow="-110" windowWidth="19420" windowHeight="11020" xr2:uid="{4EB7B285-A344-461A-9C03-8634C13C1BEE}"/>
  </bookViews>
  <sheets>
    <sheet name="PROG 05 GRAL" sheetId="1" r:id="rId1"/>
  </sheets>
  <definedNames>
    <definedName name="_xlnm.Print_Area" localSheetId="0">'PROG 05 GRAL'!$A$1:$E$39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1" l="1"/>
  <c r="C32" i="1"/>
  <c r="B19" i="1"/>
  <c r="E19" i="1" s="1"/>
  <c r="D14" i="1"/>
  <c r="B24" i="1"/>
  <c r="E21" i="1"/>
  <c r="E20" i="1"/>
  <c r="E39" i="1"/>
  <c r="E32" i="1"/>
  <c r="E23" i="1"/>
  <c r="E24" i="1" s="1"/>
  <c r="C24" i="1"/>
  <c r="D24" i="1"/>
  <c r="C22" i="1"/>
  <c r="D22" i="1"/>
  <c r="B22" i="1" l="1"/>
  <c r="B25" i="1" s="1"/>
  <c r="E14" i="1"/>
  <c r="D25" i="1"/>
  <c r="C25" i="1"/>
  <c r="E22" i="1"/>
  <c r="E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FNA Clara Cuenca</author>
  </authors>
  <commentList>
    <comment ref="E14" authorId="0" shapeId="0" xr:uid="{D168FC70-2498-4F6E-8566-EA892D4D9B94}">
      <text>
        <r>
          <rPr>
            <b/>
            <sz val="9"/>
            <color indexed="81"/>
            <rFont val="Tahoma"/>
            <family val="2"/>
          </rPr>
          <t>FORMULA: QUE SE MARQUE EN ROJO EN ROJO SI ESTE IMPORTE MAYOR O MENOR QUE IMPORTE CELDA C-16</t>
        </r>
      </text>
    </comment>
    <comment ref="E25" authorId="0" shapeId="0" xr:uid="{92776A6F-1BB5-4A96-A30D-1FA8EBC921CD}">
      <text>
        <r>
          <rPr>
            <b/>
            <sz val="9"/>
            <color indexed="81"/>
            <rFont val="Tahoma"/>
            <family val="2"/>
          </rPr>
          <t xml:space="preserve">FORMULA: QUE SE MARQUE EN ROJO SI ESTE IMPORTE ES MAYOR O MENOR QUE CELDA D-16
</t>
        </r>
      </text>
    </comment>
    <comment ref="E32" authorId="0" shapeId="0" xr:uid="{5E3A144F-7CEA-43AB-8FD9-0EA654C0620E}">
      <text>
        <r>
          <rPr>
            <b/>
            <sz val="9"/>
            <color indexed="81"/>
            <rFont val="Tahoma"/>
            <family val="2"/>
          </rPr>
          <t>FORMULA: QUE SE MARQUE EN ROJO SI ESTE IMPORTE ES MAYOR O MENOR QUE CELDA E-21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9" authorId="0" shapeId="0" xr:uid="{A49FEBE1-8D5D-442B-B193-F51A8D08B3A3}">
      <text>
        <r>
          <rPr>
            <b/>
            <sz val="9"/>
            <color indexed="81"/>
            <rFont val="Tahoma"/>
            <family val="2"/>
          </rPr>
          <t>FORMULA: QUE SE MARQUE EN ROJO SI ESTE IMPORTE ES MAYOR O MENOR QUE CELDA C-27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<sst xmlns="http://schemas.openxmlformats.org/spreadsheetml/2006/main" count="49" uniqueCount="48">
  <si>
    <t>ACTIVIDADES</t>
  </si>
  <si>
    <t>FECHA INICIO</t>
  </si>
  <si>
    <t xml:space="preserve"> FECHA FIN</t>
  </si>
  <si>
    <t>Conceptos</t>
  </si>
  <si>
    <t>Subv. Por el MDS</t>
  </si>
  <si>
    <t>Otras subvenciones</t>
  </si>
  <si>
    <t>Financiación propia</t>
  </si>
  <si>
    <t>Coste general</t>
  </si>
  <si>
    <t>GASTOS CORRIENTES</t>
  </si>
  <si>
    <t>Personal</t>
  </si>
  <si>
    <t>Actividades y Mantenimiento</t>
  </si>
  <si>
    <t>Dietas y gastos de viaje</t>
  </si>
  <si>
    <t>TOTAL GASTOS CORRIENTES</t>
  </si>
  <si>
    <t>GASTOS GESTIÓN Y ADMINISTRACIÓN</t>
  </si>
  <si>
    <t>TOTAL GASTOS GESTIÓN Y ADMINISTRACIÓN</t>
  </si>
  <si>
    <t>TOTAL GENERAL</t>
  </si>
  <si>
    <t>Categoria o cualificación profesional</t>
  </si>
  <si>
    <t>Nº total</t>
  </si>
  <si>
    <t>Dedicación total en horas</t>
  </si>
  <si>
    <t>Total gastos de personal</t>
  </si>
  <si>
    <t>TOTALES</t>
  </si>
  <si>
    <t>Órgano de procedencia</t>
  </si>
  <si>
    <t>Importe total</t>
  </si>
  <si>
    <t>Grupo 3: Técnico administrativo</t>
  </si>
  <si>
    <t>Responsable comunicación</t>
  </si>
  <si>
    <t>Nº PERSONAL VOLUNTARIO PARA LA REALIZACIÓN DE LAS ACTIVIDADES DEL PROGRAMA:</t>
  </si>
  <si>
    <t>SUBVENCIÓN CONCEDIDA Y COFINANCIACIÓN A APORTAR CON OTRAS SUBVENCIONES O FINANCIACIÓN PROPIA</t>
  </si>
  <si>
    <t>Nº TOTAL DE BENEFICIARIOS</t>
  </si>
  <si>
    <t>Nº DE BENEFICIARIOS Y VOLUNTARIOS DEL PROGRAMA</t>
  </si>
  <si>
    <r>
      <t xml:space="preserve">COMPROBACIÓN COFINANCIACIÓN </t>
    </r>
    <r>
      <rPr>
        <sz val="9"/>
        <color theme="1"/>
        <rFont val="Aptos Narrow"/>
        <family val="2"/>
      </rPr>
      <t>(del sumatorio de los importes del cuadro económico)</t>
    </r>
  </si>
  <si>
    <t>SUBVENCION DEL MDS</t>
  </si>
  <si>
    <t>TOTAL SUBVENCION DEL MDS + COFINANCIACION</t>
  </si>
  <si>
    <t>1- NOMBRE ENTIDAD EJECUTANTE:</t>
  </si>
  <si>
    <t>3- SUBVENCIÓN CONCEDIDA Y COFINANCIACIÓN A APORTAR CON OTRAS SUBVENCIONES O FINANCIACIÓN PROPIA</t>
  </si>
  <si>
    <t>4- RESUMEN ECONÓMICO</t>
  </si>
  <si>
    <t>5- DATOS DEL EQUIPO QUE REALIZARÁ EL PROGRAMA Y CATEGORIA PROFESIONAL</t>
  </si>
  <si>
    <t>6-  AYUDAS Y COLABORACIONES PARA LA EJECUCIÓN DEL PROGRAMA</t>
  </si>
  <si>
    <t xml:space="preserve">2- ACTIVIDADES, BENEFICIARIOS Y PERSONAL VOLUNTARIO </t>
  </si>
  <si>
    <t>IMPORTE A COFINANCIAR</t>
  </si>
  <si>
    <t>MEMORIA ADAPTADA</t>
  </si>
  <si>
    <t>PROGRAMA 05</t>
  </si>
  <si>
    <t>REHABILITACIÓN FÍSICA Y PREVENCIÓN DE SITUACIONES DE DEPENDENCIA EN LAS
PERSONAS CON LESIÓN MEDULAR: transferencia, generación y puesta en valor del conocimiento para especialización y creación de servicios.</t>
  </si>
  <si>
    <t>Grupo 2: Coordinación técnica estatal</t>
  </si>
  <si>
    <t>Grupo 2: Coordinadores territoriales, técnicos de proyectos, fisioterapeutas o equivalentes</t>
  </si>
  <si>
    <r>
      <rPr>
        <b/>
        <sz val="10"/>
        <color theme="1"/>
        <rFont val="Aptos Narrow"/>
        <family val="2"/>
      </rPr>
      <t>Participación en el grupo de trabajo: "Rehabilitación física ASPAYM"</t>
    </r>
    <r>
      <rPr>
        <sz val="10"/>
        <color theme="1"/>
        <rFont val="Aptos Narrow"/>
        <family val="2"/>
      </rPr>
      <t xml:space="preserve"> a través de 1 profesional de la entidad especializado en rehabilitación fisica y una persona voluntaria como experiencia y testimonio personal para compartir experiencias, buenas prácticas, identificar intereses... para la realización de talleres online</t>
    </r>
  </si>
  <si>
    <t>Difusión y divulgación de los talleres en el entorno asociativo</t>
  </si>
  <si>
    <r>
      <rPr>
        <b/>
        <sz val="10"/>
        <color theme="1"/>
        <rFont val="Aptos Narrow"/>
        <family val="2"/>
      </rPr>
      <t>Talleres online dirigidos a profesionales de la rehabilitación:</t>
    </r>
    <r>
      <rPr>
        <sz val="10"/>
        <color theme="1"/>
        <rFont val="Aptos Narrow"/>
        <family val="2"/>
      </rPr>
      <t xml:space="preserve"> realización de 1 taller online por entidad </t>
    </r>
  </si>
  <si>
    <t xml:space="preserve"> Subvencion 0,7 estatal E129-24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</si>
</sst>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C0A]_-;\-* #,##0.00\ [$€-C0A]_-;_-* &quot;-&quot;??\ [$€-C0A]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ptos Narrow"/>
      <family val="2"/>
    </font>
    <font>
      <b/>
      <sz val="10"/>
      <color theme="0"/>
      <name val="Aptos Narrow"/>
      <family val="2"/>
    </font>
    <font>
      <sz val="10"/>
      <color theme="1"/>
      <name val="Aptos Narrow"/>
      <family val="2"/>
    </font>
    <font>
      <b/>
      <sz val="10"/>
      <color theme="1"/>
      <name val="Aptos Narrow"/>
      <family val="2"/>
    </font>
    <font>
      <sz val="9"/>
      <color theme="1"/>
      <name val="Aptos Narrow"/>
      <family val="2"/>
    </font>
    <font>
      <b/>
      <sz val="9"/>
      <color indexed="81"/>
      <name val="Tahoma"/>
      <family val="2"/>
    </font>
    <font>
      <b/>
      <sz val="10"/>
      <name val="Aptos Narrow"/>
      <family val="2"/>
    </font>
    <font>
      <b/>
      <sz val="18"/>
      <color theme="0"/>
      <name val="Aptos Narrow"/>
      <family val="2"/>
    </font>
    <font>
      <sz val="9"/>
      <color indexed="81"/>
      <name val="Tahoma"/>
      <family val="2"/>
    </font>
    <font>
      <sz val="16"/>
      <color theme="1"/>
      <name val="Aptos Narrow"/>
      <family val="2"/>
    </font>
    <font>
      <b/>
      <sz val="20"/>
      <color theme="0"/>
      <name val="Aptos Narrow"/>
      <family val="2"/>
    </font>
    <font>
      <b/>
      <sz val="12"/>
      <color theme="0"/>
      <name val="Aptos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13" fillId="12" borderId="0" xfId="0" applyFont="1" applyFill="1" applyAlignment="1">
      <alignment horizontal="center" vertical="center"/>
    </xf>
    <xf numFmtId="0" fontId="5" fillId="0" borderId="0" xfId="0" applyFont="1"/>
    <xf numFmtId="0" fontId="10" fillId="2" borderId="0" xfId="0" applyFont="1" applyFill="1" applyAlignment="1">
      <alignment horizontal="right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10" borderId="7" xfId="0" applyFont="1" applyFill="1" applyBorder="1" applyAlignment="1">
      <alignment vertical="center"/>
    </xf>
    <xf numFmtId="0" fontId="5" fillId="10" borderId="8" xfId="0" applyFont="1" applyFill="1" applyBorder="1" applyAlignment="1">
      <alignment vertical="center"/>
    </xf>
    <xf numFmtId="0" fontId="5" fillId="10" borderId="9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14" fontId="6" fillId="5" borderId="6" xfId="0" applyNumberFormat="1" applyFont="1" applyFill="1" applyBorder="1" applyAlignment="1">
      <alignment horizontal="center" vertical="center"/>
    </xf>
    <xf numFmtId="14" fontId="6" fillId="5" borderId="8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7" borderId="7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164" fontId="6" fillId="7" borderId="6" xfId="1" applyNumberFormat="1" applyFont="1" applyFill="1" applyBorder="1" applyAlignment="1" applyProtection="1">
      <alignment horizontal="center" vertical="center"/>
    </xf>
    <xf numFmtId="44" fontId="6" fillId="7" borderId="6" xfId="1" applyFont="1" applyFill="1" applyBorder="1" applyAlignment="1" applyProtection="1">
      <alignment horizontal="center" vertical="center"/>
    </xf>
    <xf numFmtId="44" fontId="6" fillId="6" borderId="26" xfId="0" applyNumberFormat="1" applyFont="1" applyFill="1" applyBorder="1" applyAlignment="1">
      <alignment vertical="center" wrapText="1"/>
    </xf>
    <xf numFmtId="164" fontId="4" fillId="11" borderId="6" xfId="0" applyNumberFormat="1" applyFont="1" applyFill="1" applyBorder="1" applyAlignment="1">
      <alignment vertical="center"/>
    </xf>
    <xf numFmtId="0" fontId="5" fillId="0" borderId="13" xfId="0" applyFont="1" applyBorder="1"/>
    <xf numFmtId="0" fontId="3" fillId="10" borderId="7" xfId="0" applyFont="1" applyFill="1" applyBorder="1" applyAlignment="1">
      <alignment vertical="center"/>
    </xf>
    <xf numFmtId="0" fontId="6" fillId="10" borderId="8" xfId="0" applyFont="1" applyFill="1" applyBorder="1" applyAlignment="1">
      <alignment vertical="center"/>
    </xf>
    <xf numFmtId="0" fontId="6" fillId="10" borderId="9" xfId="0" applyFont="1" applyFill="1" applyBorder="1" applyAlignment="1">
      <alignment vertical="center"/>
    </xf>
    <xf numFmtId="0" fontId="4" fillId="9" borderId="2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164" fontId="6" fillId="4" borderId="1" xfId="0" applyNumberFormat="1" applyFont="1" applyFill="1" applyBorder="1" applyAlignment="1">
      <alignment horizontal="right" vertical="center" wrapText="1"/>
    </xf>
    <xf numFmtId="164" fontId="9" fillId="4" borderId="1" xfId="0" applyNumberFormat="1" applyFont="1" applyFill="1" applyBorder="1" applyAlignment="1">
      <alignment horizontal="right" vertical="center" wrapText="1"/>
    </xf>
    <xf numFmtId="164" fontId="5" fillId="4" borderId="1" xfId="0" applyNumberFormat="1" applyFont="1" applyFill="1" applyBorder="1" applyAlignment="1">
      <alignment horizontal="right" vertical="center" wrapText="1"/>
    </xf>
    <xf numFmtId="0" fontId="6" fillId="6" borderId="14" xfId="0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right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4" fillId="9" borderId="16" xfId="0" applyFont="1" applyFill="1" applyBorder="1" applyAlignment="1">
      <alignment horizontal="center" vertical="center" wrapText="1"/>
    </xf>
    <xf numFmtId="164" fontId="4" fillId="9" borderId="17" xfId="0" applyNumberFormat="1" applyFont="1" applyFill="1" applyBorder="1" applyAlignment="1">
      <alignment horizontal="right" vertical="center" wrapText="1"/>
    </xf>
    <xf numFmtId="164" fontId="4" fillId="11" borderId="17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Alignment="1" applyProtection="1">
      <alignment vertical="center"/>
    </xf>
    <xf numFmtId="0" fontId="6" fillId="5" borderId="5" xfId="0" applyFont="1" applyFill="1" applyBorder="1" applyAlignment="1">
      <alignment horizontal="center" vertical="center" wrapText="1"/>
    </xf>
    <xf numFmtId="165" fontId="4" fillId="11" borderId="1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8" xfId="0" applyFont="1" applyBorder="1"/>
    <xf numFmtId="0" fontId="6" fillId="5" borderId="1" xfId="0" applyFont="1" applyFill="1" applyBorder="1" applyAlignment="1">
      <alignment horizontal="center" vertical="center" wrapText="1"/>
    </xf>
    <xf numFmtId="164" fontId="5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8" borderId="1" xfId="0" applyFont="1" applyFill="1" applyBorder="1" applyProtection="1">
      <protection locked="0"/>
    </xf>
    <xf numFmtId="165" fontId="5" fillId="8" borderId="1" xfId="0" applyNumberFormat="1" applyFont="1" applyFill="1" applyBorder="1" applyProtection="1">
      <protection locked="0"/>
    </xf>
    <xf numFmtId="0" fontId="5" fillId="3" borderId="24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14" fontId="5" fillId="3" borderId="5" xfId="0" applyNumberFormat="1" applyFont="1" applyFill="1" applyBorder="1" applyAlignment="1">
      <alignment horizontal="center" vertical="center"/>
    </xf>
    <xf numFmtId="14" fontId="5" fillId="3" borderId="27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/>
    </xf>
    <xf numFmtId="0" fontId="4" fillId="9" borderId="19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left" vertical="center"/>
    </xf>
    <xf numFmtId="0" fontId="6" fillId="10" borderId="11" xfId="0" applyFont="1" applyFill="1" applyBorder="1" applyAlignment="1">
      <alignment horizontal="left" vertical="center"/>
    </xf>
    <xf numFmtId="0" fontId="6" fillId="10" borderId="22" xfId="0" applyFont="1" applyFill="1" applyBorder="1" applyAlignment="1">
      <alignment horizontal="left" vertical="center"/>
    </xf>
    <xf numFmtId="0" fontId="3" fillId="10" borderId="7" xfId="0" applyFont="1" applyFill="1" applyBorder="1" applyAlignment="1">
      <alignment horizontal="left" vertical="center" wrapText="1"/>
    </xf>
    <xf numFmtId="0" fontId="3" fillId="10" borderId="8" xfId="0" applyFont="1" applyFill="1" applyBorder="1" applyAlignment="1">
      <alignment horizontal="left" vertical="center" wrapText="1"/>
    </xf>
    <xf numFmtId="0" fontId="3" fillId="10" borderId="9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/>
    </xf>
    <xf numFmtId="0" fontId="6" fillId="7" borderId="10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 applyProtection="1">
      <alignment horizontal="center"/>
      <protection locked="0"/>
    </xf>
    <xf numFmtId="0" fontId="6" fillId="5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 applyProtection="1">
      <alignment horizontal="left" wrapText="1"/>
      <protection locked="0"/>
    </xf>
    <xf numFmtId="0" fontId="4" fillId="9" borderId="29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left" vertical="center"/>
    </xf>
    <xf numFmtId="0" fontId="6" fillId="10" borderId="8" xfId="0" applyFont="1" applyFill="1" applyBorder="1" applyAlignment="1">
      <alignment horizontal="left" vertical="center"/>
    </xf>
    <xf numFmtId="0" fontId="6" fillId="10" borderId="9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 applyProtection="1">
      <alignment horizontal="center" vertical="center"/>
      <protection locked="0"/>
    </xf>
    <xf numFmtId="0" fontId="5" fillId="8" borderId="9" xfId="0" applyFont="1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1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6357B-F63D-4152-B476-EF3A52D4C8D8}">
  <dimension ref="A1:E54"/>
  <sheetViews>
    <sheetView showGridLines="0" tabSelected="1" showWhiteSpace="0" view="pageBreakPreview" topLeftCell="A27" zoomScale="112" zoomScaleNormal="70" zoomScaleSheetLayoutView="112" zoomScalePageLayoutView="54" workbookViewId="0">
      <selection activeCell="E31" sqref="E31"/>
    </sheetView>
  </sheetViews>
  <sheetFormatPr baseColWidth="10" defaultRowHeight="13" x14ac:dyDescent="0.3"/>
  <cols>
    <col min="1" max="1" width="38.08984375" style="2" customWidth="1"/>
    <col min="2" max="2" width="20.08984375" style="2" customWidth="1"/>
    <col min="3" max="3" width="18.90625" style="2" customWidth="1"/>
    <col min="4" max="4" width="23.90625" style="2" customWidth="1"/>
    <col min="5" max="5" width="26.08984375" style="2" customWidth="1"/>
    <col min="6" max="16384" width="10.90625" style="2"/>
  </cols>
  <sheetData>
    <row r="1" spans="1:5" ht="28.5" customHeight="1" x14ac:dyDescent="0.3">
      <c r="A1" s="1" t="s">
        <v>39</v>
      </c>
      <c r="B1" s="54" t="s">
        <v>47</v>
      </c>
      <c r="C1" s="54"/>
      <c r="D1" s="54"/>
      <c r="E1" s="54"/>
    </row>
    <row r="2" spans="1:5" s="4" customFormat="1" ht="62.5" customHeight="1" x14ac:dyDescent="0.35">
      <c r="A2" s="3" t="s">
        <v>40</v>
      </c>
      <c r="B2" s="64" t="s">
        <v>41</v>
      </c>
      <c r="C2" s="65"/>
      <c r="D2" s="65"/>
      <c r="E2" s="65"/>
    </row>
    <row r="3" spans="1:5" s="6" customFormat="1" ht="7.5" customHeight="1" thickBot="1" x14ac:dyDescent="0.4">
      <c r="A3" s="5"/>
      <c r="B3" s="5"/>
      <c r="C3" s="5"/>
      <c r="D3" s="5"/>
      <c r="E3" s="5"/>
    </row>
    <row r="4" spans="1:5" s="6" customFormat="1" ht="28" customHeight="1" thickBot="1" x14ac:dyDescent="0.4">
      <c r="A4" s="76" t="s">
        <v>32</v>
      </c>
      <c r="B4" s="77"/>
      <c r="C4" s="78"/>
      <c r="D4" s="82"/>
      <c r="E4" s="83"/>
    </row>
    <row r="5" spans="1:5" ht="23.5" customHeight="1" thickBot="1" x14ac:dyDescent="0.35"/>
    <row r="6" spans="1:5" ht="27" customHeight="1" thickBot="1" x14ac:dyDescent="0.35">
      <c r="A6" s="7" t="s">
        <v>37</v>
      </c>
      <c r="B6" s="8"/>
      <c r="C6" s="8"/>
      <c r="D6" s="8"/>
      <c r="E6" s="9"/>
    </row>
    <row r="7" spans="1:5" s="13" customFormat="1" ht="27" customHeight="1" thickBot="1" x14ac:dyDescent="0.35">
      <c r="A7" s="10" t="s">
        <v>0</v>
      </c>
      <c r="B7" s="11" t="s">
        <v>1</v>
      </c>
      <c r="C7" s="12" t="s">
        <v>2</v>
      </c>
      <c r="D7" s="70" t="s">
        <v>28</v>
      </c>
      <c r="E7" s="71"/>
    </row>
    <row r="8" spans="1:5" ht="105.5" customHeight="1" thickBot="1" x14ac:dyDescent="0.35">
      <c r="A8" s="46" t="s">
        <v>44</v>
      </c>
      <c r="B8" s="49">
        <v>45672</v>
      </c>
      <c r="C8" s="50">
        <v>45703</v>
      </c>
      <c r="D8" s="53" t="s">
        <v>27</v>
      </c>
      <c r="E8" s="53">
        <v>10</v>
      </c>
    </row>
    <row r="9" spans="1:5" ht="55.5" customHeight="1" x14ac:dyDescent="0.3">
      <c r="A9" s="47" t="s">
        <v>46</v>
      </c>
      <c r="B9" s="51">
        <v>45779</v>
      </c>
      <c r="C9" s="52">
        <v>45991</v>
      </c>
      <c r="D9" s="84" t="s">
        <v>25</v>
      </c>
      <c r="E9" s="84">
        <v>1</v>
      </c>
    </row>
    <row r="10" spans="1:5" ht="49" customHeight="1" thickBot="1" x14ac:dyDescent="0.35">
      <c r="A10" s="48" t="s">
        <v>45</v>
      </c>
      <c r="B10" s="51">
        <v>45658</v>
      </c>
      <c r="C10" s="52">
        <v>46022</v>
      </c>
      <c r="D10" s="85"/>
      <c r="E10" s="85"/>
    </row>
    <row r="11" spans="1:5" ht="29" customHeight="1" thickBot="1" x14ac:dyDescent="0.35"/>
    <row r="12" spans="1:5" ht="26.5" customHeight="1" thickBot="1" x14ac:dyDescent="0.35">
      <c r="A12" s="61" t="s">
        <v>33</v>
      </c>
      <c r="B12" s="62"/>
      <c r="C12" s="62"/>
      <c r="D12" s="62"/>
      <c r="E12" s="63"/>
    </row>
    <row r="13" spans="1:5" ht="77.5" customHeight="1" thickBot="1" x14ac:dyDescent="0.35">
      <c r="A13" s="66" t="s">
        <v>26</v>
      </c>
      <c r="B13" s="14" t="s">
        <v>30</v>
      </c>
      <c r="C13" s="15" t="s">
        <v>38</v>
      </c>
      <c r="D13" s="15" t="s">
        <v>31</v>
      </c>
      <c r="E13" s="15" t="s">
        <v>29</v>
      </c>
    </row>
    <row r="14" spans="1:5" ht="34.5" customHeight="1" thickBot="1" x14ac:dyDescent="0.35">
      <c r="A14" s="67"/>
      <c r="B14" s="16">
        <v>2274</v>
      </c>
      <c r="C14" s="17">
        <v>336</v>
      </c>
      <c r="D14" s="18">
        <f>+B14+C14</f>
        <v>2610</v>
      </c>
      <c r="E14" s="19">
        <f>+C22+D22</f>
        <v>0</v>
      </c>
    </row>
    <row r="15" spans="1:5" ht="27.5" customHeight="1" thickBot="1" x14ac:dyDescent="0.35">
      <c r="A15" s="20"/>
    </row>
    <row r="16" spans="1:5" ht="25" customHeight="1" thickBot="1" x14ac:dyDescent="0.35">
      <c r="A16" s="21" t="s">
        <v>34</v>
      </c>
      <c r="B16" s="22"/>
      <c r="C16" s="22"/>
      <c r="D16" s="22"/>
      <c r="E16" s="23"/>
    </row>
    <row r="17" spans="1:5" ht="33" customHeight="1" x14ac:dyDescent="0.3">
      <c r="A17" s="24" t="s">
        <v>3</v>
      </c>
      <c r="B17" s="25" t="s">
        <v>4</v>
      </c>
      <c r="C17" s="25" t="s">
        <v>5</v>
      </c>
      <c r="D17" s="25" t="s">
        <v>6</v>
      </c>
      <c r="E17" s="25" t="s">
        <v>7</v>
      </c>
    </row>
    <row r="18" spans="1:5" ht="24" customHeight="1" x14ac:dyDescent="0.3">
      <c r="A18" s="79" t="s">
        <v>8</v>
      </c>
      <c r="B18" s="80"/>
      <c r="C18" s="80"/>
      <c r="D18" s="80"/>
      <c r="E18" s="81"/>
    </row>
    <row r="19" spans="1:5" ht="19.5" customHeight="1" x14ac:dyDescent="0.3">
      <c r="A19" s="26" t="s">
        <v>9</v>
      </c>
      <c r="B19" s="27">
        <f>+B14</f>
        <v>2274</v>
      </c>
      <c r="C19" s="43">
        <v>0</v>
      </c>
      <c r="D19" s="43">
        <v>0</v>
      </c>
      <c r="E19" s="28">
        <f>SUM(B19:D19)</f>
        <v>2274</v>
      </c>
    </row>
    <row r="20" spans="1:5" ht="19.5" customHeight="1" x14ac:dyDescent="0.3">
      <c r="A20" s="26" t="s">
        <v>10</v>
      </c>
      <c r="B20" s="27">
        <v>0</v>
      </c>
      <c r="C20" s="43">
        <v>0</v>
      </c>
      <c r="D20" s="43">
        <v>0</v>
      </c>
      <c r="E20" s="28">
        <f>SUM(B20:D20)</f>
        <v>0</v>
      </c>
    </row>
    <row r="21" spans="1:5" ht="19.5" customHeight="1" x14ac:dyDescent="0.3">
      <c r="A21" s="26" t="s">
        <v>11</v>
      </c>
      <c r="B21" s="27">
        <v>0</v>
      </c>
      <c r="C21" s="29"/>
      <c r="D21" s="29"/>
      <c r="E21" s="28">
        <f>SUM(B21:D21)</f>
        <v>0</v>
      </c>
    </row>
    <row r="22" spans="1:5" ht="21.5" customHeight="1" x14ac:dyDescent="0.3">
      <c r="A22" s="30" t="s">
        <v>12</v>
      </c>
      <c r="B22" s="31">
        <f>+B19+B20+B21</f>
        <v>2274</v>
      </c>
      <c r="C22" s="31">
        <f t="shared" ref="C22:D22" si="0">+C19+C20+C21</f>
        <v>0</v>
      </c>
      <c r="D22" s="31">
        <f t="shared" si="0"/>
        <v>0</v>
      </c>
      <c r="E22" s="31">
        <f>+E19+E20+E21</f>
        <v>2274</v>
      </c>
    </row>
    <row r="23" spans="1:5" ht="29" customHeight="1" x14ac:dyDescent="0.3">
      <c r="A23" s="79" t="s">
        <v>13</v>
      </c>
      <c r="B23" s="80">
        <v>0</v>
      </c>
      <c r="C23" s="80"/>
      <c r="D23" s="80"/>
      <c r="E23" s="81">
        <f>SUM(B23:D23)</f>
        <v>0</v>
      </c>
    </row>
    <row r="24" spans="1:5" ht="38" customHeight="1" x14ac:dyDescent="0.3">
      <c r="A24" s="32" t="s">
        <v>14</v>
      </c>
      <c r="B24" s="31">
        <f>+B23</f>
        <v>0</v>
      </c>
      <c r="C24" s="31">
        <f t="shared" ref="C24:E24" si="1">+C23</f>
        <v>0</v>
      </c>
      <c r="D24" s="31">
        <f t="shared" si="1"/>
        <v>0</v>
      </c>
      <c r="E24" s="31">
        <f t="shared" si="1"/>
        <v>0</v>
      </c>
    </row>
    <row r="25" spans="1:5" ht="39" customHeight="1" thickBot="1" x14ac:dyDescent="0.35">
      <c r="A25" s="33" t="s">
        <v>15</v>
      </c>
      <c r="B25" s="34">
        <f>+B22+B24</f>
        <v>2274</v>
      </c>
      <c r="C25" s="34">
        <f>+C22+C24</f>
        <v>0</v>
      </c>
      <c r="D25" s="34">
        <f>+D22+D24</f>
        <v>0</v>
      </c>
      <c r="E25" s="35">
        <f>+E22+E24</f>
        <v>2274</v>
      </c>
    </row>
    <row r="26" spans="1:5" ht="15.5" customHeight="1" thickBot="1" x14ac:dyDescent="0.35">
      <c r="E26" s="36"/>
    </row>
    <row r="27" spans="1:5" ht="26" customHeight="1" thickBot="1" x14ac:dyDescent="0.35">
      <c r="A27" s="7" t="s">
        <v>35</v>
      </c>
      <c r="B27" s="22"/>
      <c r="C27" s="22"/>
      <c r="D27" s="22"/>
      <c r="E27" s="23"/>
    </row>
    <row r="28" spans="1:5" ht="36.5" customHeight="1" x14ac:dyDescent="0.3">
      <c r="A28" s="72" t="s">
        <v>16</v>
      </c>
      <c r="B28" s="73"/>
      <c r="C28" s="37" t="s">
        <v>17</v>
      </c>
      <c r="D28" s="37" t="s">
        <v>18</v>
      </c>
      <c r="E28" s="37" t="s">
        <v>19</v>
      </c>
    </row>
    <row r="29" spans="1:5" ht="35" customHeight="1" x14ac:dyDescent="0.3">
      <c r="A29" s="74"/>
      <c r="B29" s="74"/>
      <c r="C29" s="44"/>
      <c r="D29" s="44"/>
      <c r="E29" s="45">
        <v>0</v>
      </c>
    </row>
    <row r="30" spans="1:5" ht="34" customHeight="1" x14ac:dyDescent="0.3">
      <c r="A30" s="74"/>
      <c r="B30" s="74"/>
      <c r="C30" s="44"/>
      <c r="D30" s="44"/>
      <c r="E30" s="45">
        <v>0</v>
      </c>
    </row>
    <row r="31" spans="1:5" ht="31.5" customHeight="1" x14ac:dyDescent="0.3">
      <c r="A31" s="74"/>
      <c r="B31" s="74"/>
      <c r="C31" s="44"/>
      <c r="D31" s="44"/>
      <c r="E31" s="45">
        <v>0</v>
      </c>
    </row>
    <row r="32" spans="1:5" ht="23.5" customHeight="1" thickBot="1" x14ac:dyDescent="0.35">
      <c r="A32" s="55" t="s">
        <v>20</v>
      </c>
      <c r="B32" s="75"/>
      <c r="C32" s="33">
        <f>SUM(C29:C31)</f>
        <v>0</v>
      </c>
      <c r="D32" s="33">
        <f>SUM(D29:D31)</f>
        <v>0</v>
      </c>
      <c r="E32" s="38">
        <f>SUM(E29:E31)</f>
        <v>0</v>
      </c>
    </row>
    <row r="33" spans="1:5" ht="17.5" customHeight="1" thickBot="1" x14ac:dyDescent="0.35">
      <c r="A33" s="39"/>
      <c r="B33" s="40"/>
      <c r="C33" s="40"/>
      <c r="D33" s="40"/>
      <c r="E33" s="41"/>
    </row>
    <row r="34" spans="1:5" ht="26" customHeight="1" x14ac:dyDescent="0.3">
      <c r="A34" s="58" t="s">
        <v>36</v>
      </c>
      <c r="B34" s="59"/>
      <c r="C34" s="59"/>
      <c r="D34" s="59"/>
      <c r="E34" s="60"/>
    </row>
    <row r="35" spans="1:5" ht="23" customHeight="1" x14ac:dyDescent="0.3">
      <c r="A35" s="68" t="s">
        <v>21</v>
      </c>
      <c r="B35" s="68"/>
      <c r="C35" s="68"/>
      <c r="D35" s="68"/>
      <c r="E35" s="42" t="s">
        <v>22</v>
      </c>
    </row>
    <row r="36" spans="1:5" ht="18" customHeight="1" x14ac:dyDescent="0.3">
      <c r="A36" s="69"/>
      <c r="B36" s="69"/>
      <c r="C36" s="69"/>
      <c r="D36" s="69"/>
      <c r="E36" s="45">
        <v>0</v>
      </c>
    </row>
    <row r="37" spans="1:5" ht="18" customHeight="1" x14ac:dyDescent="0.3">
      <c r="A37" s="69"/>
      <c r="B37" s="69"/>
      <c r="C37" s="69"/>
      <c r="D37" s="69"/>
      <c r="E37" s="45">
        <v>0</v>
      </c>
    </row>
    <row r="38" spans="1:5" ht="18" customHeight="1" x14ac:dyDescent="0.3">
      <c r="A38" s="69"/>
      <c r="B38" s="69"/>
      <c r="C38" s="69"/>
      <c r="D38" s="69"/>
      <c r="E38" s="45">
        <v>0</v>
      </c>
    </row>
    <row r="39" spans="1:5" ht="28.5" customHeight="1" thickBot="1" x14ac:dyDescent="0.35">
      <c r="A39" s="55" t="s">
        <v>20</v>
      </c>
      <c r="B39" s="56"/>
      <c r="C39" s="56"/>
      <c r="D39" s="57"/>
      <c r="E39" s="38">
        <f>+E36+E37+E38</f>
        <v>0</v>
      </c>
    </row>
    <row r="51" spans="1:1" hidden="1" x14ac:dyDescent="0.3">
      <c r="A51" s="2" t="s">
        <v>42</v>
      </c>
    </row>
    <row r="52" spans="1:1" hidden="1" x14ac:dyDescent="0.3">
      <c r="A52" s="2" t="s">
        <v>43</v>
      </c>
    </row>
    <row r="53" spans="1:1" hidden="1" x14ac:dyDescent="0.3">
      <c r="A53" s="2" t="s">
        <v>23</v>
      </c>
    </row>
    <row r="54" spans="1:1" hidden="1" x14ac:dyDescent="0.3">
      <c r="A54" s="2" t="s">
        <v>24</v>
      </c>
    </row>
  </sheetData>
  <sheetProtection algorithmName="SHA-512" hashValue="pYb/rEhPjwdXkOF/dh6OBKK47LupnJPZ9HGA/aa58pp+y8x9EBw02KK9Pq6vQayurHKPeeF4B/uyGpMoUavjEw==" saltValue="9hKXEAFHD2HWtec4pJSnTA==" spinCount="100000" sheet="1"/>
  <mergeCells count="22">
    <mergeCell ref="A4:C4"/>
    <mergeCell ref="A18:E18"/>
    <mergeCell ref="A23:E23"/>
    <mergeCell ref="D4:E4"/>
    <mergeCell ref="D9:D10"/>
    <mergeCell ref="E9:E10"/>
    <mergeCell ref="B1:E1"/>
    <mergeCell ref="A39:D39"/>
    <mergeCell ref="A34:E34"/>
    <mergeCell ref="A12:E12"/>
    <mergeCell ref="B2:E2"/>
    <mergeCell ref="A13:A14"/>
    <mergeCell ref="A35:D35"/>
    <mergeCell ref="A36:D36"/>
    <mergeCell ref="A37:D37"/>
    <mergeCell ref="A38:D38"/>
    <mergeCell ref="D7:E7"/>
    <mergeCell ref="A28:B28"/>
    <mergeCell ref="A29:B29"/>
    <mergeCell ref="A30:B30"/>
    <mergeCell ref="A31:B31"/>
    <mergeCell ref="A32:B32"/>
  </mergeCells>
  <phoneticPr fontId="2" type="noConversion"/>
  <conditionalFormatting sqref="E14">
    <cfRule type="cellIs" dxfId="11" priority="14" operator="equal">
      <formula>$C$14</formula>
    </cfRule>
    <cfRule type="cellIs" dxfId="10" priority="15" operator="lessThan">
      <formula>$C$14</formula>
    </cfRule>
    <cfRule type="cellIs" dxfId="9" priority="16" operator="greaterThan">
      <formula>$C$14</formula>
    </cfRule>
  </conditionalFormatting>
  <conditionalFormatting sqref="E25">
    <cfRule type="cellIs" dxfId="8" priority="8" operator="equal">
      <formula>$D$14</formula>
    </cfRule>
    <cfRule type="cellIs" dxfId="7" priority="9" operator="lessThan">
      <formula>$D$14</formula>
    </cfRule>
    <cfRule type="cellIs" dxfId="6" priority="10" operator="greaterThan">
      <formula>$D$14</formula>
    </cfRule>
  </conditionalFormatting>
  <conditionalFormatting sqref="E32">
    <cfRule type="cellIs" dxfId="5" priority="5" operator="equal">
      <formula>$E$19</formula>
    </cfRule>
    <cfRule type="cellIs" dxfId="4" priority="6" operator="lessThan">
      <formula>$E$19</formula>
    </cfRule>
    <cfRule type="cellIs" dxfId="3" priority="7" operator="greaterThan">
      <formula>$E$19</formula>
    </cfRule>
  </conditionalFormatting>
  <conditionalFormatting sqref="E39">
    <cfRule type="cellIs" dxfId="2" priority="1" operator="equal">
      <formula>$C$25</formula>
    </cfRule>
    <cfRule type="cellIs" dxfId="1" priority="2" operator="lessThan">
      <formula>$C$25</formula>
    </cfRule>
    <cfRule type="cellIs" dxfId="0" priority="3" operator="greaterThan">
      <formula>$C$25</formula>
    </cfRule>
  </conditionalFormatting>
  <dataValidations count="1">
    <dataValidation type="list" allowBlank="1" showInputMessage="1" showErrorMessage="1" sqref="A29:A31" xr:uid="{6179AAF9-B4DA-45A5-BB40-D5CFCD3712D7}">
      <formula1>$A$51:$A$58</formula1>
    </dataValidation>
  </dataValidations>
  <pageMargins left="0.48749999999999999" right="0.7" top="0.75" bottom="0.75" header="0.3" footer="0.3"/>
  <pageSetup paperSize="9" scale="65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EB22F4-DD92-480C-843D-F83373873EC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681B7B0E-C89A-4EB3-BDFC-AA5853893A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95E5A3-231E-4AD1-AB79-6841EC03B7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 05 GRAL</vt:lpstr>
      <vt:lpstr>'PROG 05 GRAL'!Área_de_impresión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FNA Clara Cuenca</dc:creator>
  <cp:lastModifiedBy>Dirección Federación Nacional ASPAYM</cp:lastModifiedBy>
  <cp:lastPrinted>2024-10-01T09:35:50Z</cp:lastPrinted>
  <dcterms:created xsi:type="dcterms:W3CDTF">2024-09-30T07:45:17Z</dcterms:created>
  <dcterms:modified xsi:type="dcterms:W3CDTF">2024-10-06T13:55:05Z</dcterms:modified>
</cp:coreProperties>
</file>